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縣府教育處\07.本縣清寒優秀助學金\112-2\step1.函文學校\申請附件\"/>
    </mc:Choice>
  </mc:AlternateContent>
  <bookViews>
    <workbookView xWindow="360" yWindow="36" windowWidth="18192" windowHeight="7992"/>
  </bookViews>
  <sheets>
    <sheet name="申請彙整表" sheetId="7" r:id="rId1"/>
  </sheets>
  <definedNames>
    <definedName name="_xlnm._FilterDatabase" localSheetId="0" hidden="1">申請彙整表!$A$3:$K$14</definedName>
    <definedName name="_xlnm.Print_Titles" localSheetId="0">申請彙整表!$3:$3</definedName>
  </definedNames>
  <calcPr calcId="152511"/>
</workbook>
</file>

<file path=xl/calcChain.xml><?xml version="1.0" encoding="utf-8"?>
<calcChain xmlns="http://schemas.openxmlformats.org/spreadsheetml/2006/main">
  <c r="K4" i="7" l="1"/>
  <c r="M5" i="7" l="1"/>
  <c r="M6" i="7"/>
  <c r="M7" i="7"/>
  <c r="M8" i="7"/>
  <c r="M9" i="7"/>
  <c r="M10" i="7"/>
  <c r="M11" i="7"/>
  <c r="M12" i="7"/>
  <c r="M13" i="7"/>
  <c r="M14" i="7"/>
  <c r="M4" i="7"/>
  <c r="K5" i="7" l="1"/>
  <c r="K6" i="7"/>
  <c r="K7" i="7"/>
  <c r="K8" i="7"/>
  <c r="K9" i="7"/>
  <c r="K10" i="7"/>
  <c r="K11" i="7"/>
  <c r="K12" i="7"/>
  <c r="K13" i="7"/>
  <c r="K14" i="7"/>
  <c r="K15" i="7" l="1"/>
  <c r="C16" i="7" s="1"/>
  <c r="F13" i="7"/>
  <c r="H2" i="7" l="1"/>
  <c r="F7" i="7"/>
  <c r="F8" i="7"/>
  <c r="F9" i="7"/>
  <c r="F10" i="7"/>
  <c r="F11" i="7"/>
  <c r="F12" i="7"/>
  <c r="F14" i="7"/>
  <c r="F5" i="7"/>
  <c r="F6" i="7"/>
  <c r="F4" i="7"/>
</calcChain>
</file>

<file path=xl/sharedStrings.xml><?xml version="1.0" encoding="utf-8"?>
<sst xmlns="http://schemas.openxmlformats.org/spreadsheetml/2006/main" count="28" uniqueCount="25">
  <si>
    <t>年級</t>
    <phoneticPr fontId="2" type="noConversion"/>
  </si>
  <si>
    <t>校名</t>
    <phoneticPr fontId="2" type="noConversion"/>
  </si>
  <si>
    <t>性別</t>
    <phoneticPr fontId="2" type="noConversion"/>
  </si>
  <si>
    <t>序號</t>
    <phoneticPr fontId="2" type="noConversion"/>
  </si>
  <si>
    <t>姓名</t>
    <phoneticPr fontId="2" type="noConversion"/>
  </si>
  <si>
    <t xml:space="preserve"> 聯絡電話</t>
    <phoneticPr fontId="2" type="noConversion"/>
  </si>
  <si>
    <t>備註</t>
    <phoneticPr fontId="2" type="noConversion"/>
  </si>
  <si>
    <t>承辦人聯絡電話(含分機)：</t>
    <phoneticPr fontId="2" type="noConversion"/>
  </si>
  <si>
    <t>承辦人姓名：</t>
    <phoneticPr fontId="2" type="noConversion"/>
  </si>
  <si>
    <t>申請金額</t>
    <phoneticPr fontId="2" type="noConversion"/>
  </si>
  <si>
    <t>學制</t>
    <phoneticPr fontId="2" type="noConversion"/>
  </si>
  <si>
    <t>申請學校:</t>
    <phoneticPr fontId="2" type="noConversion"/>
  </si>
  <si>
    <t>科系</t>
    <phoneticPr fontId="2" type="noConversion"/>
  </si>
  <si>
    <t>位學生</t>
    <phoneticPr fontId="2" type="noConversion"/>
  </si>
  <si>
    <t>共申請</t>
    <phoneticPr fontId="2" type="noConversion"/>
  </si>
  <si>
    <t>合計</t>
    <phoneticPr fontId="2" type="noConversion"/>
  </si>
  <si>
    <t>總獎學金：</t>
    <phoneticPr fontId="2" type="noConversion"/>
  </si>
  <si>
    <t>申請類別</t>
    <phoneticPr fontId="2" type="noConversion"/>
  </si>
  <si>
    <t>高中</t>
  </si>
  <si>
    <r>
      <t>備註：</t>
    </r>
    <r>
      <rPr>
        <b/>
        <sz val="14"/>
        <color indexed="10"/>
        <rFont val="標楷體"/>
        <family val="4"/>
        <charset val="136"/>
      </rPr>
      <t>1.欄位不足慶自行增加，校名及申請金額填寫</t>
    </r>
    <r>
      <rPr>
        <b/>
        <u/>
        <sz val="14"/>
        <color indexed="10"/>
        <rFont val="標楷體"/>
        <family val="4"/>
        <charset val="136"/>
      </rPr>
      <t>申請學校</t>
    </r>
    <r>
      <rPr>
        <b/>
        <sz val="14"/>
        <color indexed="10"/>
        <rFont val="標楷體"/>
        <family val="4"/>
        <charset val="136"/>
      </rPr>
      <t>及</t>
    </r>
    <r>
      <rPr>
        <b/>
        <u/>
        <sz val="14"/>
        <color indexed="10"/>
        <rFont val="標楷體"/>
        <family val="4"/>
        <charset val="136"/>
      </rPr>
      <t>申請類別</t>
    </r>
    <r>
      <rPr>
        <b/>
        <sz val="14"/>
        <color indexed="10"/>
        <rFont val="標楷體"/>
        <family val="4"/>
        <charset val="136"/>
      </rPr>
      <t>/</t>
    </r>
    <r>
      <rPr>
        <b/>
        <u/>
        <sz val="14"/>
        <color indexed="10"/>
        <rFont val="標楷體"/>
        <family val="4"/>
        <charset val="136"/>
      </rPr>
      <t>成績校排</t>
    </r>
    <r>
      <rPr>
        <b/>
        <sz val="14"/>
        <color indexed="10"/>
        <rFont val="標楷體"/>
        <family val="4"/>
        <charset val="136"/>
      </rPr>
      <t>後會自動帶出。 
     2.成績效排百分比請以下拉是選單級距方式點選。
     3.學校承辦人請先將本表格電子檔寄送勝利國小李采瑄老師彙整(tsae720@gmail.com)，並請務必留下聯絡人姓名及電話。</t>
    </r>
    <phoneticPr fontId="2" type="noConversion"/>
  </si>
  <si>
    <t>OO高中(職)</t>
    <phoneticPr fontId="2" type="noConversion"/>
  </si>
  <si>
    <t>前一學期學業成績校排百分比(&lt;3%、5%)/名次(不分科年級第1名)</t>
    <phoneticPr fontId="2" type="noConversion"/>
  </si>
  <si>
    <t>高職</t>
  </si>
  <si>
    <t xml:space="preserve">領有身心障礙手冊 </t>
    <phoneticPr fontId="2" type="noConversion"/>
  </si>
  <si>
    <r>
      <t>屏東縣112學年度第2學期</t>
    </r>
    <r>
      <rPr>
        <b/>
        <u/>
        <sz val="18"/>
        <rFont val="標楷體"/>
        <family val="4"/>
        <charset val="136"/>
      </rPr>
      <t>留縣升學</t>
    </r>
    <r>
      <rPr>
        <sz val="18"/>
        <rFont val="標楷體"/>
        <family val="4"/>
        <charset val="136"/>
      </rPr>
      <t>/</t>
    </r>
    <r>
      <rPr>
        <b/>
        <u/>
        <sz val="18"/>
        <rFont val="標楷體"/>
        <family val="4"/>
        <charset val="136"/>
      </rPr>
      <t>成績優秀</t>
    </r>
    <r>
      <rPr>
        <sz val="18"/>
        <rFont val="標楷體"/>
        <family val="4"/>
        <charset val="136"/>
      </rPr>
      <t>獎學金申請名冊彙整表</t>
    </r>
    <r>
      <rPr>
        <sz val="18"/>
        <rFont val="Times New Roman"/>
        <family val="1"/>
      </rPr>
      <t/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</si>
</sst>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0.0%"/>
  </numFmts>
  <fonts count="20" x14ac:knownFonts="1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name val="標楷體"/>
      <family val="4"/>
      <charset val="136"/>
    </font>
    <font>
      <b/>
      <sz val="14"/>
      <name val="標楷體"/>
      <family val="4"/>
      <charset val="136"/>
    </font>
    <font>
      <b/>
      <sz val="12"/>
      <name val="標楷體"/>
      <family val="4"/>
      <charset val="136"/>
    </font>
    <font>
      <b/>
      <sz val="11"/>
      <name val="標楷體"/>
      <family val="4"/>
      <charset val="136"/>
    </font>
    <font>
      <sz val="12"/>
      <color indexed="8"/>
      <name val="新細明體"/>
      <family val="1"/>
      <charset val="136"/>
    </font>
    <font>
      <sz val="18"/>
      <name val="標楷體"/>
      <family val="4"/>
      <charset val="136"/>
    </font>
    <font>
      <sz val="18"/>
      <name val="Times New Roman"/>
      <family val="1"/>
    </font>
    <font>
      <b/>
      <sz val="20"/>
      <name val="標楷體"/>
      <family val="4"/>
      <charset val="136"/>
    </font>
    <font>
      <sz val="16"/>
      <name val="標楷體"/>
      <family val="4"/>
      <charset val="136"/>
    </font>
    <font>
      <sz val="12"/>
      <color indexed="8"/>
      <name val="標楷體"/>
      <family val="4"/>
      <charset val="136"/>
    </font>
    <font>
      <b/>
      <u/>
      <sz val="12"/>
      <name val="標楷體"/>
      <family val="4"/>
      <charset val="136"/>
    </font>
    <font>
      <b/>
      <sz val="18"/>
      <name val="標楷體"/>
      <family val="4"/>
      <charset val="136"/>
    </font>
    <font>
      <b/>
      <sz val="14"/>
      <color rgb="FFFF0000"/>
      <name val="標楷體"/>
      <family val="4"/>
      <charset val="136"/>
    </font>
    <font>
      <b/>
      <sz val="14"/>
      <color indexed="10"/>
      <name val="標楷體"/>
      <family val="4"/>
      <charset val="136"/>
    </font>
    <font>
      <b/>
      <u/>
      <sz val="18"/>
      <name val="標楷體"/>
      <family val="4"/>
      <charset val="136"/>
    </font>
    <font>
      <b/>
      <u/>
      <sz val="14"/>
      <color indexed="10"/>
      <name val="標楷體"/>
      <family val="4"/>
      <charset val="136"/>
    </font>
    <font>
      <sz val="12"/>
      <color rgb="FFFF0000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7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44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49" fontId="3" fillId="0" borderId="0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76" fontId="11" fillId="0" borderId="5" xfId="0" applyNumberFormat="1" applyFont="1" applyBorder="1" applyAlignment="1">
      <alignment horizontal="center" vertical="center"/>
    </xf>
    <xf numFmtId="177" fontId="3" fillId="0" borderId="1" xfId="3" applyNumberFormat="1" applyFont="1" applyBorder="1" applyAlignment="1">
      <alignment horizontal="center" vertical="center"/>
    </xf>
    <xf numFmtId="177" fontId="3" fillId="0" borderId="1" xfId="3" applyNumberFormat="1" applyFont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/>
    </xf>
    <xf numFmtId="0" fontId="4" fillId="0" borderId="3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4" xfId="0" applyFont="1" applyBorder="1" applyAlignment="1">
      <alignment horizontal="right" vertical="center" wrapText="1"/>
    </xf>
    <xf numFmtId="0" fontId="19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 wrapText="1"/>
    </xf>
    <xf numFmtId="3" fontId="14" fillId="0" borderId="3" xfId="0" applyNumberFormat="1" applyFont="1" applyBorder="1" applyAlignment="1">
      <alignment horizontal="center" vertical="center" wrapText="1"/>
    </xf>
    <xf numFmtId="3" fontId="14" fillId="0" borderId="5" xfId="0" applyNumberFormat="1" applyFont="1" applyBorder="1" applyAlignment="1">
      <alignment horizontal="center" vertical="center" wrapText="1"/>
    </xf>
  </cellXfs>
  <cellStyles count="4">
    <cellStyle name="一般" xfId="0" builtinId="0"/>
    <cellStyle name="一般 2" xfId="1"/>
    <cellStyle name="一般 3" xfId="2"/>
    <cellStyle name="百分比" xfId="3" builtinId="5"/>
  </cellStyles>
  <dxfs count="1">
    <dxf>
      <font>
        <b/>
        <i val="0"/>
        <color rgb="FFC0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0"/>
  <sheetViews>
    <sheetView tabSelected="1" zoomScale="85" zoomScaleNormal="85" zoomScalePageLayoutView="80" workbookViewId="0">
      <pane ySplit="3" topLeftCell="A4" activePane="bottomLeft" state="frozen"/>
      <selection pane="bottomLeft" activeCell="M13" sqref="M13"/>
    </sheetView>
  </sheetViews>
  <sheetFormatPr defaultColWidth="9" defaultRowHeight="16.2" x14ac:dyDescent="0.3"/>
  <cols>
    <col min="1" max="1" width="14.88671875" style="15" customWidth="1"/>
    <col min="2" max="2" width="7.77734375" style="15" customWidth="1"/>
    <col min="3" max="3" width="13.33203125" style="15" customWidth="1"/>
    <col min="4" max="4" width="4.77734375" style="15" customWidth="1"/>
    <col min="5" max="5" width="6.21875" style="30" customWidth="1"/>
    <col min="6" max="6" width="19.44140625" style="15" customWidth="1"/>
    <col min="7" max="7" width="15.77734375" style="15" customWidth="1"/>
    <col min="8" max="8" width="4.6640625" style="15" customWidth="1"/>
    <col min="9" max="9" width="21.6640625" style="21" bestFit="1" customWidth="1"/>
    <col min="10" max="10" width="16.88671875" style="21" customWidth="1"/>
    <col min="11" max="11" width="19.109375" style="15" bestFit="1" customWidth="1"/>
    <col min="12" max="12" width="21.33203125" style="3" customWidth="1"/>
    <col min="13" max="13" width="19.109375" style="15" customWidth="1"/>
    <col min="14" max="16384" width="9" style="15"/>
  </cols>
  <sheetData>
    <row r="1" spans="1:15" ht="47.25" customHeight="1" x14ac:dyDescent="0.3">
      <c r="A1" s="32" t="s">
        <v>24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</row>
    <row r="2" spans="1:15" ht="47.25" customHeight="1" x14ac:dyDescent="0.3">
      <c r="A2" s="26" t="s">
        <v>11</v>
      </c>
      <c r="B2" s="35" t="s">
        <v>20</v>
      </c>
      <c r="C2" s="35"/>
      <c r="D2" s="35"/>
      <c r="E2" s="31"/>
      <c r="F2" s="27"/>
      <c r="G2" s="28" t="s">
        <v>14</v>
      </c>
      <c r="H2" s="17">
        <f>COUNTA(C4:C14)</f>
        <v>0</v>
      </c>
      <c r="I2" s="27" t="s">
        <v>13</v>
      </c>
      <c r="J2" s="25"/>
      <c r="K2" s="27"/>
      <c r="L2" s="27"/>
      <c r="M2" s="9"/>
    </row>
    <row r="3" spans="1:15" ht="89.4" customHeight="1" x14ac:dyDescent="0.3">
      <c r="A3" s="11" t="s">
        <v>10</v>
      </c>
      <c r="B3" s="12" t="s">
        <v>3</v>
      </c>
      <c r="C3" s="12" t="s">
        <v>4</v>
      </c>
      <c r="D3" s="12" t="s">
        <v>2</v>
      </c>
      <c r="E3" s="12" t="s">
        <v>23</v>
      </c>
      <c r="F3" s="12" t="s">
        <v>1</v>
      </c>
      <c r="G3" s="12" t="s">
        <v>12</v>
      </c>
      <c r="H3" s="12" t="s">
        <v>0</v>
      </c>
      <c r="I3" s="19" t="s">
        <v>17</v>
      </c>
      <c r="J3" s="13" t="s">
        <v>21</v>
      </c>
      <c r="K3" s="12" t="s">
        <v>9</v>
      </c>
      <c r="L3" s="14" t="s">
        <v>5</v>
      </c>
      <c r="M3" s="14" t="s">
        <v>6</v>
      </c>
    </row>
    <row r="4" spans="1:15" ht="39.6" customHeight="1" x14ac:dyDescent="0.3">
      <c r="A4" s="6" t="s">
        <v>18</v>
      </c>
      <c r="B4" s="1">
        <v>1</v>
      </c>
      <c r="C4" s="1"/>
      <c r="D4" s="7"/>
      <c r="E4" s="7"/>
      <c r="F4" s="10" t="str">
        <f>$B$2</f>
        <v>OO高中(職)</v>
      </c>
      <c r="G4" s="5"/>
      <c r="H4" s="1"/>
      <c r="I4" s="1"/>
      <c r="J4" s="23"/>
      <c r="K4" s="18" t="str">
        <f>IF(I4="留縣升學入學",10000,IF(OR(AND(I4="留縣升學持續優秀",J4="前5%"),AND(I4="留縣升學持續優秀",J4="前3%")),10000,IF(AND(I4="成績優秀",J4="第1名"),5000,"請點選申請類別")))</f>
        <v>請點選申請類別</v>
      </c>
      <c r="L4" s="16"/>
      <c r="M4" s="29" t="str">
        <f>IF(AND(A4="高中",J4="高職5B"),"注意!高中入學5A才能申請",IF(AND(A4="高中",J4="前5%"),"注意!高中校排前3%才能申請",IF(AND(A4="高職",J4="前3%"),"高中校排前5%即可申請"," ")))</f>
        <v xml:space="preserve"> </v>
      </c>
    </row>
    <row r="5" spans="1:15" ht="39.6" customHeight="1" x14ac:dyDescent="0.3">
      <c r="A5" s="6" t="s">
        <v>18</v>
      </c>
      <c r="B5" s="1">
        <v>2</v>
      </c>
      <c r="C5" s="1"/>
      <c r="D5" s="1"/>
      <c r="E5" s="7"/>
      <c r="F5" s="10" t="str">
        <f t="shared" ref="F5:F14" si="0">$B$2</f>
        <v>OO高中(職)</v>
      </c>
      <c r="G5" s="1"/>
      <c r="H5" s="1"/>
      <c r="I5" s="1"/>
      <c r="J5" s="24"/>
      <c r="K5" s="18" t="str">
        <f t="shared" ref="K5:K14" si="1">IF(I5="留縣升學入學",10000,IF(OR(AND(I5="留縣升學持續優秀",J5="前5%"),AND(I5="留縣升學持續優秀",J5="前3%")),10000,IF(AND(I5="成績優秀",J5="第1名"),5000,"請點選申請類別")))</f>
        <v>請點選申請類別</v>
      </c>
      <c r="L5" s="4"/>
      <c r="M5" s="29" t="str">
        <f t="shared" ref="M5:M14" si="2">IF(AND(A5="高中",J5="高職5B"),"注意!高中入學5A才能申請",IF(AND(A5="高中",J5="前5%"),"注意!高中校排前3%才能申請",IF(AND(A5="高職",J5="前3%"),"高中校排前5%即可申請"," ")))</f>
        <v xml:space="preserve"> </v>
      </c>
      <c r="N5" s="3"/>
      <c r="O5" s="2"/>
    </row>
    <row r="6" spans="1:15" ht="39.6" customHeight="1" x14ac:dyDescent="0.3">
      <c r="A6" s="6" t="s">
        <v>22</v>
      </c>
      <c r="B6" s="1">
        <v>3</v>
      </c>
      <c r="C6" s="1"/>
      <c r="D6" s="1"/>
      <c r="E6" s="7"/>
      <c r="F6" s="10" t="str">
        <f t="shared" si="0"/>
        <v>OO高中(職)</v>
      </c>
      <c r="G6" s="1"/>
      <c r="H6" s="1"/>
      <c r="I6" s="1"/>
      <c r="J6" s="24"/>
      <c r="K6" s="18" t="str">
        <f t="shared" si="1"/>
        <v>請點選申請類別</v>
      </c>
      <c r="L6" s="4"/>
      <c r="M6" s="29" t="str">
        <f t="shared" si="2"/>
        <v xml:space="preserve"> </v>
      </c>
      <c r="N6" s="3"/>
      <c r="O6" s="2"/>
    </row>
    <row r="7" spans="1:15" ht="39.6" customHeight="1" x14ac:dyDescent="0.3">
      <c r="A7" s="6" t="s">
        <v>22</v>
      </c>
      <c r="B7" s="1">
        <v>4</v>
      </c>
      <c r="C7" s="1"/>
      <c r="D7" s="1"/>
      <c r="E7" s="7"/>
      <c r="F7" s="10" t="str">
        <f t="shared" si="0"/>
        <v>OO高中(職)</v>
      </c>
      <c r="G7" s="1"/>
      <c r="H7" s="1"/>
      <c r="I7" s="1"/>
      <c r="J7" s="24"/>
      <c r="K7" s="18" t="str">
        <f t="shared" si="1"/>
        <v>請點選申請類別</v>
      </c>
      <c r="L7" s="4"/>
      <c r="M7" s="29" t="str">
        <f t="shared" si="2"/>
        <v xml:space="preserve"> </v>
      </c>
      <c r="N7" s="3"/>
      <c r="O7" s="2"/>
    </row>
    <row r="8" spans="1:15" ht="39.6" customHeight="1" x14ac:dyDescent="0.3">
      <c r="A8" s="6" t="s">
        <v>22</v>
      </c>
      <c r="B8" s="1">
        <v>5</v>
      </c>
      <c r="C8" s="1"/>
      <c r="D8" s="1"/>
      <c r="E8" s="7"/>
      <c r="F8" s="10" t="str">
        <f t="shared" si="0"/>
        <v>OO高中(職)</v>
      </c>
      <c r="G8" s="1"/>
      <c r="H8" s="1"/>
      <c r="I8" s="1"/>
      <c r="J8" s="24"/>
      <c r="K8" s="18" t="str">
        <f t="shared" si="1"/>
        <v>請點選申請類別</v>
      </c>
      <c r="L8" s="4"/>
      <c r="M8" s="29" t="str">
        <f t="shared" si="2"/>
        <v xml:space="preserve"> </v>
      </c>
      <c r="N8" s="3"/>
      <c r="O8" s="2"/>
    </row>
    <row r="9" spans="1:15" ht="39.6" customHeight="1" x14ac:dyDescent="0.3">
      <c r="A9" s="6"/>
      <c r="B9" s="1">
        <v>6</v>
      </c>
      <c r="C9" s="1"/>
      <c r="D9" s="1"/>
      <c r="E9" s="7"/>
      <c r="F9" s="10" t="str">
        <f t="shared" si="0"/>
        <v>OO高中(職)</v>
      </c>
      <c r="G9" s="1"/>
      <c r="H9" s="1"/>
      <c r="I9" s="1"/>
      <c r="J9" s="24"/>
      <c r="K9" s="18" t="str">
        <f t="shared" si="1"/>
        <v>請點選申請類別</v>
      </c>
      <c r="L9" s="4"/>
      <c r="M9" s="29" t="str">
        <f t="shared" si="2"/>
        <v xml:space="preserve"> </v>
      </c>
      <c r="N9" s="3"/>
      <c r="O9" s="2"/>
    </row>
    <row r="10" spans="1:15" ht="39.6" customHeight="1" x14ac:dyDescent="0.3">
      <c r="A10" s="6"/>
      <c r="B10" s="1">
        <v>7</v>
      </c>
      <c r="C10" s="1"/>
      <c r="D10" s="1"/>
      <c r="E10" s="7"/>
      <c r="F10" s="10" t="str">
        <f t="shared" si="0"/>
        <v>OO高中(職)</v>
      </c>
      <c r="G10" s="1"/>
      <c r="H10" s="1"/>
      <c r="I10" s="1"/>
      <c r="J10" s="24"/>
      <c r="K10" s="18" t="str">
        <f t="shared" si="1"/>
        <v>請點選申請類別</v>
      </c>
      <c r="L10" s="4"/>
      <c r="M10" s="29" t="str">
        <f t="shared" si="2"/>
        <v xml:space="preserve"> </v>
      </c>
      <c r="N10" s="3"/>
      <c r="O10" s="2"/>
    </row>
    <row r="11" spans="1:15" ht="39.6" customHeight="1" x14ac:dyDescent="0.3">
      <c r="A11" s="6"/>
      <c r="B11" s="1">
        <v>8</v>
      </c>
      <c r="C11" s="1"/>
      <c r="D11" s="1"/>
      <c r="E11" s="7"/>
      <c r="F11" s="10" t="str">
        <f t="shared" si="0"/>
        <v>OO高中(職)</v>
      </c>
      <c r="G11" s="1"/>
      <c r="H11" s="1"/>
      <c r="I11" s="1"/>
      <c r="J11" s="24"/>
      <c r="K11" s="18" t="str">
        <f t="shared" si="1"/>
        <v>請點選申請類別</v>
      </c>
      <c r="L11" s="4"/>
      <c r="M11" s="29" t="str">
        <f t="shared" si="2"/>
        <v xml:space="preserve"> </v>
      </c>
      <c r="N11" s="3"/>
      <c r="O11" s="2"/>
    </row>
    <row r="12" spans="1:15" ht="39.6" customHeight="1" x14ac:dyDescent="0.3">
      <c r="A12" s="6"/>
      <c r="B12" s="1">
        <v>9</v>
      </c>
      <c r="C12" s="1"/>
      <c r="D12" s="1"/>
      <c r="E12" s="7"/>
      <c r="F12" s="10" t="str">
        <f t="shared" si="0"/>
        <v>OO高中(職)</v>
      </c>
      <c r="G12" s="1"/>
      <c r="H12" s="1"/>
      <c r="I12" s="1"/>
      <c r="J12" s="24"/>
      <c r="K12" s="18" t="str">
        <f t="shared" si="1"/>
        <v>請點選申請類別</v>
      </c>
      <c r="L12" s="4"/>
      <c r="M12" s="29" t="str">
        <f t="shared" si="2"/>
        <v xml:space="preserve"> </v>
      </c>
    </row>
    <row r="13" spans="1:15" ht="39.6" customHeight="1" x14ac:dyDescent="0.3">
      <c r="A13" s="6"/>
      <c r="B13" s="1">
        <v>10</v>
      </c>
      <c r="C13" s="1"/>
      <c r="D13" s="1"/>
      <c r="E13" s="7"/>
      <c r="F13" s="10" t="str">
        <f t="shared" si="0"/>
        <v>OO高中(職)</v>
      </c>
      <c r="G13" s="1"/>
      <c r="H13" s="1"/>
      <c r="I13" s="1"/>
      <c r="J13" s="24"/>
      <c r="K13" s="18" t="str">
        <f t="shared" si="1"/>
        <v>請點選申請類別</v>
      </c>
      <c r="L13" s="4"/>
      <c r="M13" s="29" t="str">
        <f t="shared" si="2"/>
        <v xml:space="preserve"> </v>
      </c>
    </row>
    <row r="14" spans="1:15" ht="39.6" customHeight="1" x14ac:dyDescent="0.3">
      <c r="A14" s="6"/>
      <c r="B14" s="1">
        <v>11</v>
      </c>
      <c r="C14" s="1"/>
      <c r="D14" s="1"/>
      <c r="E14" s="7"/>
      <c r="F14" s="10" t="str">
        <f t="shared" si="0"/>
        <v>OO高中(職)</v>
      </c>
      <c r="G14" s="1"/>
      <c r="H14" s="1"/>
      <c r="I14" s="1"/>
      <c r="J14" s="24"/>
      <c r="K14" s="18" t="str">
        <f t="shared" si="1"/>
        <v>請點選申請類別</v>
      </c>
      <c r="L14" s="4"/>
      <c r="M14" s="29" t="str">
        <f t="shared" si="2"/>
        <v xml:space="preserve"> </v>
      </c>
    </row>
    <row r="15" spans="1:15" ht="40.799999999999997" customHeight="1" x14ac:dyDescent="0.3">
      <c r="A15" s="36" t="s">
        <v>15</v>
      </c>
      <c r="B15" s="37"/>
      <c r="C15" s="37"/>
      <c r="D15" s="37"/>
      <c r="E15" s="37"/>
      <c r="F15" s="37"/>
      <c r="G15" s="37"/>
      <c r="H15" s="38"/>
      <c r="I15" s="20"/>
      <c r="J15" s="20"/>
      <c r="K15" s="22">
        <f>SUM(K4:K14)</f>
        <v>0</v>
      </c>
      <c r="L15" s="4"/>
      <c r="M15" s="1"/>
      <c r="N15" s="2"/>
      <c r="O15" s="2"/>
    </row>
    <row r="16" spans="1:15" ht="39.6" customHeight="1" x14ac:dyDescent="0.3">
      <c r="A16" s="42" t="s">
        <v>16</v>
      </c>
      <c r="B16" s="43"/>
      <c r="C16" s="39" t="str">
        <f>TEXT(K15,"新臺幣  [DBNUM2]0拾萬0萬0仟0佰0拾0元整")</f>
        <v>新臺幣  零拾萬零萬零仟零佰零拾零元整</v>
      </c>
      <c r="D16" s="40"/>
      <c r="E16" s="40"/>
      <c r="F16" s="40"/>
      <c r="G16" s="40"/>
      <c r="H16" s="40"/>
      <c r="I16" s="40"/>
      <c r="J16" s="40"/>
      <c r="K16" s="41"/>
      <c r="L16" s="8"/>
      <c r="M16" s="1"/>
      <c r="N16" s="2"/>
      <c r="O16" s="2"/>
    </row>
    <row r="17" spans="1:13" ht="62.4" customHeight="1" x14ac:dyDescent="0.3">
      <c r="A17" s="33" t="s">
        <v>19</v>
      </c>
      <c r="B17" s="33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</row>
    <row r="18" spans="1:13" ht="28.2" customHeight="1" x14ac:dyDescent="0.3">
      <c r="A18" s="34" t="s">
        <v>8</v>
      </c>
      <c r="B18" s="34"/>
      <c r="C18" s="34"/>
      <c r="D18" s="34"/>
      <c r="E18" s="34"/>
      <c r="F18" s="34"/>
    </row>
    <row r="19" spans="1:13" ht="25.8" customHeight="1" x14ac:dyDescent="0.3">
      <c r="A19" s="34" t="s">
        <v>7</v>
      </c>
      <c r="B19" s="34"/>
      <c r="C19" s="34"/>
      <c r="D19" s="34"/>
      <c r="E19" s="34"/>
      <c r="F19" s="34"/>
      <c r="G19" s="34"/>
      <c r="H19" s="34"/>
    </row>
    <row r="20" spans="1:13" x14ac:dyDescent="0.3">
      <c r="A20" s="34"/>
      <c r="B20" s="34"/>
      <c r="C20" s="34"/>
    </row>
  </sheetData>
  <mergeCells count="11">
    <mergeCell ref="A1:M1"/>
    <mergeCell ref="A17:M17"/>
    <mergeCell ref="A18:C18"/>
    <mergeCell ref="A19:C19"/>
    <mergeCell ref="A20:C20"/>
    <mergeCell ref="B2:D2"/>
    <mergeCell ref="A15:H15"/>
    <mergeCell ref="C16:K16"/>
    <mergeCell ref="A16:B16"/>
    <mergeCell ref="D18:F18"/>
    <mergeCell ref="D19:H19"/>
  </mergeCells>
  <phoneticPr fontId="2" type="noConversion"/>
  <conditionalFormatting sqref="E4:E14">
    <cfRule type="cellIs" dxfId="0" priority="1" operator="lessThan">
      <formula>80</formula>
    </cfRule>
  </conditionalFormatting>
  <dataValidations count="6">
    <dataValidation type="list" allowBlank="1" showInputMessage="1" showErrorMessage="1" sqref="A4:A14">
      <formula1>"高中,高職"</formula1>
    </dataValidation>
    <dataValidation type="list" allowBlank="1" showInputMessage="1" showErrorMessage="1" sqref="D4:D14">
      <formula1>"男,女"</formula1>
    </dataValidation>
    <dataValidation type="list" allowBlank="1" showInputMessage="1" showErrorMessage="1" sqref="H4:H14">
      <formula1>"1,2,3"</formula1>
    </dataValidation>
    <dataValidation type="list" allowBlank="1" showInputMessage="1" showErrorMessage="1" sqref="I4:I14">
      <formula1>"留縣升學入學,留縣升學持續優秀,成績優秀"</formula1>
    </dataValidation>
    <dataValidation type="list" allowBlank="1" showInputMessage="1" showErrorMessage="1" sqref="J4:J14">
      <formula1>"前3%,前5%,第1名"</formula1>
    </dataValidation>
    <dataValidation type="list" allowBlank="1" showInputMessage="1" showErrorMessage="1" sqref="E4:E14">
      <formula1>"是,否"</formula1>
    </dataValidation>
  </dataValidations>
  <pageMargins left="7.874015748031496E-2" right="7.874015748031496E-2" top="0.35433070866141736" bottom="0.31496062992125984" header="0.15748031496062992" footer="0.15748031496062992"/>
  <pageSetup paperSize="9" scale="75" orientation="landscape" r:id="rId1"/>
  <headerFooter alignWithMargins="0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申請彙整表</vt:lpstr>
      <vt:lpstr>申請彙整表!Print_Titles</vt:lpstr>
    </vt:vector>
  </TitlesOfParts>
  <Company>PTHG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楊媚帆</dc:creator>
  <cp:lastModifiedBy>Windows 使用者</cp:lastModifiedBy>
  <cp:lastPrinted>2024-02-02T07:48:27Z</cp:lastPrinted>
  <dcterms:created xsi:type="dcterms:W3CDTF">2010-12-07T04:04:43Z</dcterms:created>
  <dcterms:modified xsi:type="dcterms:W3CDTF">2024-02-02T07:51:42Z</dcterms:modified>
</cp:coreProperties>
</file>